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</sheets>
  <definedNames/>
  <calcPr/>
</workbook>
</file>

<file path=xl/sharedStrings.xml><?xml version="1.0" encoding="utf-8"?>
<sst xmlns="http://schemas.openxmlformats.org/spreadsheetml/2006/main" count="287" uniqueCount="84">
  <si>
    <t>25129</t>
  </si>
  <si>
    <t>TITULO</t>
  </si>
  <si>
    <t>NOMBRE CORTO</t>
  </si>
  <si>
    <t>DESCRIPCION</t>
  </si>
  <si>
    <t>Los informes que por disposición legal generen los sujetos obligados</t>
  </si>
  <si>
    <t>LTAIPV29</t>
  </si>
  <si>
    <t>Los informes que por disposición legal generen los sujetos obligados.</t>
  </si>
  <si>
    <t>1</t>
  </si>
  <si>
    <t>2</t>
  </si>
  <si>
    <t>4</t>
  </si>
  <si>
    <t>7</t>
  </si>
  <si>
    <t>12</t>
  </si>
  <si>
    <t>13</t>
  </si>
  <si>
    <t>14</t>
  </si>
  <si>
    <t>57660</t>
  </si>
  <si>
    <t>57663</t>
  </si>
  <si>
    <t>57659</t>
  </si>
  <si>
    <t>57669</t>
  </si>
  <si>
    <t>57667</t>
  </si>
  <si>
    <t>57664</t>
  </si>
  <si>
    <t>57657</t>
  </si>
  <si>
    <t>57661</t>
  </si>
  <si>
    <t>57665</t>
  </si>
  <si>
    <t>57668</t>
  </si>
  <si>
    <t>57662</t>
  </si>
  <si>
    <t>57658</t>
  </si>
  <si>
    <t>57666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</si>
  <si>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</si>
  <si>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</si>
  <si>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</si>
  <si>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</si>
  <si>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</si>
  <si>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</si>
  <si>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</si>
  <si>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</si>
  <si>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</si>
  <si>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</si>
  <si>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</si>
  <si>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</si>
  <si>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</si>
  <si>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</si>
  <si>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</si>
  <si>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Programa General de Inversión del Fondo para el Fortalecimiento de la Infraestructura Estatal y Municipal </t>
  </si>
  <si>
    <t>Obras Publicas Municipal</t>
  </si>
  <si>
    <t>Ley de Fiscalización Superior y Rendición de Cuentas para el Estado de Veracruz de Ignacio de la Llave</t>
  </si>
  <si>
    <t>Anual</t>
  </si>
  <si>
    <t>Dirección de Imagen, Desarrollo Urbano y Obras Publicas</t>
  </si>
  <si>
    <t>Abril-Junio</t>
  </si>
  <si>
    <t xml:space="preserve">Programa General de Inversión del Fondo de Aportaciones para la Infraestructura Social Municipal y de las Demarcaciones Territoriales del Distrito Federal </t>
  </si>
  <si>
    <t>Julio-Septiembre</t>
  </si>
  <si>
    <t>Octubre-Diciembre</t>
  </si>
  <si>
    <t xml:space="preserve">Segunda Modificación al Programa General de Inversión del Fondo de Aportaciones para la Infraestructura Social Municipal y de las Demarcaciones Territoriales del Distrito Federal </t>
  </si>
  <si>
    <t xml:space="preserve">Tercera Modificación al Programa General de Inversión del Fondo de Aportaciones para la Infraestructura Social Municipal y de las Demarcaciones Territoriales del Distrito Federal </t>
  </si>
  <si>
    <t xml:space="preserve">Cuarto Modificación al Programa General de Inversión del Fondo de Aportaciones para la Infraestructura Social Municipal y de las Demarcaciones Territoriales del Distrito Federal </t>
  </si>
  <si>
    <t xml:space="preserve">Quinta Modificación al Programa General de Inversión del Fondo de Aportaciones para la Infraestructura Social Municipal y de las Demarcaciones Territoriales del Distrito Federal </t>
  </si>
  <si>
    <t xml:space="preserve">Programa General de Inversión del Fondo para el Fortalecimiento Financiero para Inversión </t>
  </si>
  <si>
    <t xml:space="preserve">Programa General de Inversión del Fondo de Aportaciones para el Fortalecimiento de los Municipios y de las Demarcaciones Territoriales del Distrito Federal </t>
  </si>
  <si>
    <t xml:space="preserve">Segunda Modificación al Programa General de Inversión del Fondo de Aportaciones para el Fortalecimiento de los Municipios y de las Demarcaciones Territoriales del Distrito Federal </t>
  </si>
  <si>
    <t xml:space="preserve">Tercera Modificación al Programa General de Inversión del Fondo de Aportaciones para el Fortalecimiento de los Municipios y de las Demarcaciones Territoriales del Distrito Federal </t>
  </si>
  <si>
    <t xml:space="preserve">Cuarta Modificación al Programa General de Inversión del Fondo de Aportaciones para el Fortalecimiento de los Municipios y de las Demarcaciones Territoriales del Distrito Federal </t>
  </si>
  <si>
    <t xml:space="preserve">Quinta Modificación al Programa General de Inversión del Fondo de Aportaciones para el Fortalecimiento de los Municipios y de las Demarcaciones Territoriales del Distrito Federal </t>
  </si>
  <si>
    <t>Programa General de Inversión de Fondo para el Fortalecimiento para la Seguridad Pública</t>
  </si>
  <si>
    <t>Modificación del Programa General de Inversión de Fondo para el Fortalecimiento para la Seguridad Pública</t>
  </si>
  <si>
    <t xml:space="preserve">Programa General de Inversión de Remanente del Fondo de Aportaciones para la Infraestructura Social Municipal y de las Demarcaciones Territoriales del Distrito Federal </t>
  </si>
  <si>
    <t xml:space="preserve">Cierre del Fondo para el Fortalecimiento de la Infraestructura Estatal y Municipal </t>
  </si>
  <si>
    <t xml:space="preserve">Cierre del Fondo de Aportaciones para la Infraestructura Social Municipal y de las Demarcaciones Territoriales del Distrito Federal </t>
  </si>
  <si>
    <t xml:space="preserve">Cierre del Fondo para el Fortalecimiento Financiero para Inversión </t>
  </si>
  <si>
    <t xml:space="preserve">Cierre del Fondo de Aportaciones para el Fortalecimiento de los Municipios y de las Demarcaciones Territoriales del Distrito Federal </t>
  </si>
  <si>
    <t xml:space="preserve">Cierre del Remanente del Fondo de Aportaciones para la Infraestructura Social Municipal y de las Demarcaciones Territoriales del Distrito Federal </t>
  </si>
  <si>
    <t xml:space="preserve">Primer Trimestral del Fondo de Aportaciones para la Infraestructura Social Municipal y de las Demarcaciones Territoriales del Distrito Federal </t>
  </si>
  <si>
    <t xml:space="preserve">Segundo Trimestral del Fondo de Aportaciones para la Infraestructura Social Municipal y de las Demarcaciones Territoriales del Distrito Federal </t>
  </si>
  <si>
    <t xml:space="preserve">Tercer Trimestral del Fondo de Aportaciones para la Infraestructura Social Municipal y de las Demarcaciones Territoriales del Distrito Federal </t>
  </si>
  <si>
    <t xml:space="preserve">Primer Trimestral del Fondo de Aportaciones para el Fortalecimiento de los Municipios y de las Demarcaciones Territoriales del Distrito Federal </t>
  </si>
  <si>
    <t xml:space="preserve">Segundo Trimestral del Fondo de Aportaciones para el Fortalecimiento de los Municipios y de las Demarcaciones Territoriales del Distrito Federal </t>
  </si>
  <si>
    <t xml:space="preserve">Tercer Trimestral del Fondo de Aportaciones para el Fortalecimiento de los Municipios y de las Demarcaciones Territoriales del Distrito Federal </t>
  </si>
  <si>
    <t xml:space="preserve">Primer Trimestral del Fondo para el Fortalecimiento de la Infraestructura Estatal y Municipal </t>
  </si>
  <si>
    <t xml:space="preserve">Segundo Trimestral del Fondo para el Fortalecimiento de la Infraestructura Estatal y Municipal </t>
  </si>
  <si>
    <t xml:space="preserve">Tercer Trimestral del Fondo para el Fortalecimiento de la Infraestructura Estatal y Municipal </t>
  </si>
  <si>
    <t xml:space="preserve">Primer Trimestral del Remanente del Fondo de Aportaciones para la Infraestructura Social Municipal y de las Demarcaciones Territoriales del Distrito Federal </t>
  </si>
  <si>
    <t xml:space="preserve">Segundo Trimestral del  Remanente del Fondo de Aportaciones para la Infraestructura Social Municipal y de las Demarcaciones Territoriales del Distrito Federal </t>
  </si>
  <si>
    <t xml:space="preserve">Tercer Trimestral del  Remanente del Fondo de Aportaciones para la Infraestructura Social Municipal y de las Demarcaciones Territoriales del Distrito Federal </t>
  </si>
  <si>
    <t>Primer Trimestral del Fortalecimiento para la Seguridad Pública</t>
  </si>
  <si>
    <t>Segundo Trimestral del  Fortalecimiento para la Seguridad Pública</t>
  </si>
  <si>
    <t>Tercer Trimestral del  Fortalecimiento para la Seguridad Pública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</si>
</sst>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9.88"/>
    <col customWidth="1" min="2" max="2" width="17.13"/>
    <col customWidth="1" min="3" max="3" width="50.25"/>
    <col customWidth="1" min="4" max="4" width="36.25"/>
    <col customWidth="1" min="5" max="5" width="13.88"/>
    <col customWidth="1" min="6" max="6" width="9.38"/>
    <col customWidth="1" min="7" max="7" width="27.5"/>
    <col customWidth="1" min="8" max="8" width="28.25"/>
    <col customWidth="1" min="9" max="9" width="14.5"/>
    <col customWidth="1" min="10" max="10" width="25.88"/>
    <col customWidth="1" min="11" max="11" width="5.25"/>
    <col customWidth="1" min="12" max="12" width="16.63"/>
    <col customWidth="1" min="13" max="13" width="5.25"/>
    <col customWidth="1" min="14" max="23" width="8.0"/>
    <col customWidth="1" min="24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8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  <c r="M4" s="1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2016.0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7">
        <v>42459.0</v>
      </c>
      <c r="H8" s="8" t="str">
        <f>HYPERLINK("http://fortin.gob.mx/pnt/ramo33/F29/2016/pgi/2016_fiem_pgi.pdf","http://fortin.gob.mx/pnt/ramo33/F29/2016/pgi/2016_fiem_pgi.pdf")</f>
        <v>http://fortin.gob.mx/pnt/ramo33/F29/2016/pgi/2016_fiem_pgi.pdf</v>
      </c>
      <c r="I8" s="7">
        <v>42459.0</v>
      </c>
      <c r="J8" s="1" t="s">
        <v>46</v>
      </c>
      <c r="K8" s="1">
        <v>2016.0</v>
      </c>
      <c r="L8" s="7">
        <v>42846.0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2016.0</v>
      </c>
      <c r="B9" s="1" t="s">
        <v>47</v>
      </c>
      <c r="C9" s="1" t="s">
        <v>48</v>
      </c>
      <c r="D9" s="1" t="s">
        <v>43</v>
      </c>
      <c r="E9" s="1" t="s">
        <v>44</v>
      </c>
      <c r="F9" s="1" t="s">
        <v>45</v>
      </c>
      <c r="G9" s="7">
        <v>42465.0</v>
      </c>
      <c r="H9" s="8" t="str">
        <f>HYPERLINK("http://fortin.gob.mx/pnt/ramo33/F29/2016/pgi/2016_fism_pgi.pdf","http://fortin.gob.mx/pnt/ramo33/F29/2016/pgi/2016_fism_pgi.pdf")</f>
        <v>http://fortin.gob.mx/pnt/ramo33/F29/2016/pgi/2016_fism_pgi.pdf</v>
      </c>
      <c r="I9" s="7">
        <v>42465.0</v>
      </c>
      <c r="J9" s="1" t="s">
        <v>46</v>
      </c>
      <c r="K9" s="1">
        <v>2016.0</v>
      </c>
      <c r="L9" s="7">
        <v>42846.0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2016.0</v>
      </c>
      <c r="B10" s="1" t="s">
        <v>47</v>
      </c>
      <c r="C10" s="1" t="s">
        <v>48</v>
      </c>
      <c r="D10" s="1" t="s">
        <v>43</v>
      </c>
      <c r="E10" s="1" t="s">
        <v>44</v>
      </c>
      <c r="F10" s="1" t="s">
        <v>45</v>
      </c>
      <c r="G10" s="7">
        <v>42548.0</v>
      </c>
      <c r="H10" s="8" t="str">
        <f>HYPERLINK("http://fortin.gob.mx/pnt/ramo33/F29/2016/pgi/2016_fism_2da_modific_pgi.pdf","http://fortin.gob.mx/pnt/ramo33/F29/2016/pgi/2016_fism_2da_modific_pgi.pdf")</f>
        <v>http://fortin.gob.mx/pnt/ramo33/F29/2016/pgi/2016_fism_2da_modific_pgi.pdf</v>
      </c>
      <c r="I10" s="7">
        <v>42548.0</v>
      </c>
      <c r="J10" s="1" t="s">
        <v>46</v>
      </c>
      <c r="K10" s="1">
        <v>2016.0</v>
      </c>
      <c r="L10" s="7">
        <v>42846.0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2016.0</v>
      </c>
      <c r="B11" s="1" t="s">
        <v>49</v>
      </c>
      <c r="C11" s="1" t="s">
        <v>48</v>
      </c>
      <c r="D11" s="1" t="s">
        <v>43</v>
      </c>
      <c r="E11" s="1" t="s">
        <v>44</v>
      </c>
      <c r="F11" s="1" t="s">
        <v>45</v>
      </c>
      <c r="G11" s="7">
        <v>42612.0</v>
      </c>
      <c r="H11" s="8" t="str">
        <f>HYPERLINK("http://fortin.gob.mx/pnt/ramo33/F29/2016/pgi/2016_fism_3ra_modific_pgi.pdf","http://fortin.gob.mx/pnt/ramo33/F29/2016/pgi/2016_fism_3ra_modific_pgi.pdf")</f>
        <v>http://fortin.gob.mx/pnt/ramo33/F29/2016/pgi/2016_fism_3ra_modific_pgi.pdf</v>
      </c>
      <c r="I11" s="7">
        <v>42612.0</v>
      </c>
      <c r="J11" s="1" t="s">
        <v>46</v>
      </c>
      <c r="K11" s="1">
        <v>2016.0</v>
      </c>
      <c r="L11" s="7">
        <v>42846.0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2016.0</v>
      </c>
      <c r="B12" s="1" t="s">
        <v>50</v>
      </c>
      <c r="C12" s="1" t="s">
        <v>48</v>
      </c>
      <c r="D12" s="1" t="s">
        <v>43</v>
      </c>
      <c r="E12" s="1" t="s">
        <v>44</v>
      </c>
      <c r="F12" s="1" t="s">
        <v>45</v>
      </c>
      <c r="G12" s="7">
        <v>42674.0</v>
      </c>
      <c r="H12" s="8" t="str">
        <f>HYPERLINK("http://fortin.gob.mx/pnt/ramo33/F29/2016/pgi/2016_fism_4ta_modific_pgi.pdf","http://fortin.gob.mx/pnt/ramo33/F29/2016/pgi/2016_fism_4ta_modific_pgi.pdf")</f>
        <v>http://fortin.gob.mx/pnt/ramo33/F29/2016/pgi/2016_fism_4ta_modific_pgi.pdf</v>
      </c>
      <c r="I12" s="7">
        <v>42674.0</v>
      </c>
      <c r="J12" s="1" t="s">
        <v>46</v>
      </c>
      <c r="K12" s="1">
        <v>2016.0</v>
      </c>
      <c r="L12" s="7">
        <v>42846.0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2016.0</v>
      </c>
      <c r="B13" s="1" t="s">
        <v>47</v>
      </c>
      <c r="C13" s="1" t="s">
        <v>51</v>
      </c>
      <c r="D13" s="1" t="s">
        <v>43</v>
      </c>
      <c r="E13" s="1" t="s">
        <v>44</v>
      </c>
      <c r="F13" s="1" t="s">
        <v>45</v>
      </c>
      <c r="G13" s="7">
        <v>42548.0</v>
      </c>
      <c r="H13" s="8" t="str">
        <f>HYPERLINK("http://fortin.gob.mx/pnt/ramo33/F29/2016/modificacion/2016_fism_2da_modific.pdf","http://fortin.gob.mx/pnt/ramo33/F29/2016/modificacion/2016_fism_2da_modific.pdf")</f>
        <v>http://fortin.gob.mx/pnt/ramo33/F29/2016/modificacion/2016_fism_2da_modific.pdf</v>
      </c>
      <c r="I13" s="7">
        <v>42548.0</v>
      </c>
      <c r="J13" s="1" t="s">
        <v>46</v>
      </c>
      <c r="K13" s="1">
        <v>2016.0</v>
      </c>
      <c r="L13" s="7">
        <v>42846.0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2016.0</v>
      </c>
      <c r="B14" s="1" t="s">
        <v>49</v>
      </c>
      <c r="C14" s="1" t="s">
        <v>52</v>
      </c>
      <c r="D14" s="1" t="s">
        <v>43</v>
      </c>
      <c r="E14" s="1" t="s">
        <v>44</v>
      </c>
      <c r="F14" s="1" t="s">
        <v>45</v>
      </c>
      <c r="G14" s="7">
        <v>42612.0</v>
      </c>
      <c r="H14" s="8" t="str">
        <f>HYPERLINK("http://fortin.gob.mx/pnt/ramo33/F29/2016/modificacion/2016_fism_3ra_modific.pdf","http://fortin.gob.mx/pnt/ramo33/F29/2016/modificacion/2016_fism_3ra_modific.pdf")</f>
        <v>http://fortin.gob.mx/pnt/ramo33/F29/2016/modificacion/2016_fism_3ra_modific.pdf</v>
      </c>
      <c r="I14" s="7">
        <v>42612.0</v>
      </c>
      <c r="J14" s="1" t="s">
        <v>46</v>
      </c>
      <c r="K14" s="1">
        <v>2016.0</v>
      </c>
      <c r="L14" s="7">
        <v>42846.0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2016.0</v>
      </c>
      <c r="B15" s="1" t="s">
        <v>50</v>
      </c>
      <c r="C15" s="1" t="s">
        <v>53</v>
      </c>
      <c r="D15" s="1" t="s">
        <v>43</v>
      </c>
      <c r="E15" s="1" t="s">
        <v>44</v>
      </c>
      <c r="F15" s="1" t="s">
        <v>45</v>
      </c>
      <c r="G15" s="7">
        <v>42674.0</v>
      </c>
      <c r="H15" s="8" t="str">
        <f>HYPERLINK("http://fortin.gob.mx/pnt/ramo33/F29/2016/modificacion/2016_fism_4ta_modific.pdf","http://fortin.gob.mx/pnt/ramo33/F29/2016/modificacion/2016_fism_4ta_modific.pdf")</f>
        <v>http://fortin.gob.mx/pnt/ramo33/F29/2016/modificacion/2016_fism_4ta_modific.pdf</v>
      </c>
      <c r="I15" s="7">
        <v>42674.0</v>
      </c>
      <c r="J15" s="1" t="s">
        <v>46</v>
      </c>
      <c r="K15" s="1">
        <v>2016.0</v>
      </c>
      <c r="L15" s="7">
        <v>42846.0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2016.0</v>
      </c>
      <c r="B16" s="1" t="s">
        <v>50</v>
      </c>
      <c r="C16" s="1" t="s">
        <v>54</v>
      </c>
      <c r="D16" s="1" t="s">
        <v>43</v>
      </c>
      <c r="E16" s="1" t="s">
        <v>44</v>
      </c>
      <c r="F16" s="1" t="s">
        <v>45</v>
      </c>
      <c r="G16" s="7">
        <v>42718.0</v>
      </c>
      <c r="H16" s="8" t="str">
        <f>HYPERLINK("http://fortin.gob.mx/pnt/ramo33/F29/2016/modificacion/2016_fism_5ta_modific.pdf","http://fortin.gob.mx/pnt/ramo33/F29/2016/modificacion/2016_fism_5ta_modific.pdf")</f>
        <v>http://fortin.gob.mx/pnt/ramo33/F29/2016/modificacion/2016_fism_5ta_modific.pdf</v>
      </c>
      <c r="I16" s="7">
        <v>42718.0</v>
      </c>
      <c r="J16" s="1" t="s">
        <v>46</v>
      </c>
      <c r="K16" s="1">
        <v>2016.0</v>
      </c>
      <c r="L16" s="7">
        <v>42846.0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2016.0</v>
      </c>
      <c r="B17" s="1" t="s">
        <v>50</v>
      </c>
      <c r="C17" s="1" t="s">
        <v>55</v>
      </c>
      <c r="D17" s="1" t="s">
        <v>43</v>
      </c>
      <c r="E17" s="1" t="s">
        <v>44</v>
      </c>
      <c r="F17" s="1" t="s">
        <v>45</v>
      </c>
      <c r="G17" s="7">
        <v>42728.0</v>
      </c>
      <c r="H17" s="8" t="str">
        <f>HYPERLINK("http://fortin.gob.mx/pnt/ramo33/F29/2016/pgi/2016_fofi_pgi.pdf","http://fortin.gob.mx/pnt/ramo33/F29/2016/pgi/2016_fofi_pgi.pdf")</f>
        <v>http://fortin.gob.mx/pnt/ramo33/F29/2016/pgi/2016_fofi_pgi.pdf</v>
      </c>
      <c r="I17" s="7">
        <v>42728.0</v>
      </c>
      <c r="J17" s="1" t="s">
        <v>46</v>
      </c>
      <c r="K17" s="1">
        <v>2016.0</v>
      </c>
      <c r="L17" s="7">
        <v>42846.0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2016.0</v>
      </c>
      <c r="B18" s="1" t="s">
        <v>41</v>
      </c>
      <c r="C18" s="1" t="s">
        <v>56</v>
      </c>
      <c r="D18" s="1" t="s">
        <v>43</v>
      </c>
      <c r="E18" s="1" t="s">
        <v>44</v>
      </c>
      <c r="F18" s="1" t="s">
        <v>45</v>
      </c>
      <c r="G18" s="7">
        <v>42440.0</v>
      </c>
      <c r="H18" s="8" t="str">
        <f>HYPERLINK("http://fortin.gob.mx/pnt/ramo33/F29/2016/pgi/2016_fortamun_pgi.pdf","http://fortin.gob.mx/pnt/ramo33/F29/2016/pgi/2016_fortamun_pgi.pdf")</f>
        <v>http://fortin.gob.mx/pnt/ramo33/F29/2016/pgi/2016_fortamun_pgi.pdf</v>
      </c>
      <c r="I18" s="7">
        <v>42440.0</v>
      </c>
      <c r="J18" s="1" t="s">
        <v>46</v>
      </c>
      <c r="K18" s="1">
        <v>2016.0</v>
      </c>
      <c r="L18" s="7">
        <v>42846.0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2016.0</v>
      </c>
      <c r="B19" s="1" t="s">
        <v>49</v>
      </c>
      <c r="C19" s="1" t="s">
        <v>56</v>
      </c>
      <c r="D19" s="1" t="s">
        <v>43</v>
      </c>
      <c r="E19" s="1" t="s">
        <v>44</v>
      </c>
      <c r="F19" s="1" t="s">
        <v>45</v>
      </c>
      <c r="G19" s="7">
        <v>42611.0</v>
      </c>
      <c r="H19" s="8" t="str">
        <f>HYPERLINK("http://fortin.gob.mx/pnt/ramo33/F29/2016/pgi/2016_fortamun_3ra_modific_pgi.pdf","http://fortin.gob.mx/pnt/ramo33/F29/2016/pgi/2016_fortamun_3ra_modific_pgi.pdf")</f>
        <v>http://fortin.gob.mx/pnt/ramo33/F29/2016/pgi/2016_fortamun_3ra_modific_pgi.pdf</v>
      </c>
      <c r="I19" s="7">
        <v>42611.0</v>
      </c>
      <c r="J19" s="1" t="s">
        <v>46</v>
      </c>
      <c r="K19" s="1">
        <v>2016.0</v>
      </c>
      <c r="L19" s="7">
        <v>42846.0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2016.0</v>
      </c>
      <c r="B20" s="1" t="s">
        <v>50</v>
      </c>
      <c r="C20" s="1" t="s">
        <v>56</v>
      </c>
      <c r="D20" s="1" t="s">
        <v>43</v>
      </c>
      <c r="E20" s="1" t="s">
        <v>44</v>
      </c>
      <c r="F20" s="1" t="s">
        <v>45</v>
      </c>
      <c r="G20" s="7">
        <v>42688.0</v>
      </c>
      <c r="H20" s="8" t="str">
        <f>HYPERLINK("http://fortin.gob.mx/pnt/ramo33/F29/2016/pgi/2016_fortamun_4ta_modific_pgi.pdf","http://fortin.gob.mx/pnt/ramo33/F29/2016/pgi/2016_fortamun_4ta_modific_pgi.pdf")</f>
        <v>http://fortin.gob.mx/pnt/ramo33/F29/2016/pgi/2016_fortamun_4ta_modific_pgi.pdf</v>
      </c>
      <c r="I20" s="7">
        <v>42688.0</v>
      </c>
      <c r="J20" s="1" t="s">
        <v>46</v>
      </c>
      <c r="K20" s="1">
        <v>2016.0</v>
      </c>
      <c r="L20" s="7">
        <v>42846.0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2016.0</v>
      </c>
      <c r="B21" s="1" t="s">
        <v>47</v>
      </c>
      <c r="C21" s="1" t="s">
        <v>57</v>
      </c>
      <c r="D21" s="1" t="s">
        <v>43</v>
      </c>
      <c r="E21" s="1" t="s">
        <v>44</v>
      </c>
      <c r="F21" s="1" t="s">
        <v>45</v>
      </c>
      <c r="G21" s="7">
        <v>42548.0</v>
      </c>
      <c r="H21" s="8" t="str">
        <f>HYPERLINK("http://fortin.gob.mx/pnt/ramo33/F29/2016/modificacion/2016_fortamun_2da_modific.pdf","http://fortin.gob.mx/pnt/ramo33/F29/2016/modificacion/2016_fortamun_2da_modific.pdf")</f>
        <v>http://fortin.gob.mx/pnt/ramo33/F29/2016/modificacion/2016_fortamun_2da_modific.pdf</v>
      </c>
      <c r="I21" s="7">
        <v>42548.0</v>
      </c>
      <c r="J21" s="1" t="s">
        <v>46</v>
      </c>
      <c r="K21" s="1">
        <v>2016.0</v>
      </c>
      <c r="L21" s="7">
        <v>42846.0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2016.0</v>
      </c>
      <c r="B22" s="1" t="s">
        <v>49</v>
      </c>
      <c r="C22" s="1" t="s">
        <v>58</v>
      </c>
      <c r="D22" s="1" t="s">
        <v>43</v>
      </c>
      <c r="E22" s="1" t="s">
        <v>44</v>
      </c>
      <c r="F22" s="1" t="s">
        <v>45</v>
      </c>
      <c r="G22" s="7">
        <v>42611.0</v>
      </c>
      <c r="H22" s="8" t="str">
        <f>HYPERLINK("http://fortin.gob.mx/pnt/ramo33/F29/2016/modificacion/2016_fortamun_3ra_modific.pdf","http://fortin.gob.mx/pnt/ramo33/F29/2016/modificacion/2016_fortamun_3ra_modific.pdf")</f>
        <v>http://fortin.gob.mx/pnt/ramo33/F29/2016/modificacion/2016_fortamun_3ra_modific.pdf</v>
      </c>
      <c r="I22" s="7">
        <v>42611.0</v>
      </c>
      <c r="J22" s="1" t="s">
        <v>46</v>
      </c>
      <c r="K22" s="1">
        <v>2016.0</v>
      </c>
      <c r="L22" s="7">
        <v>42846.0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2016.0</v>
      </c>
      <c r="B23" s="1" t="s">
        <v>50</v>
      </c>
      <c r="C23" s="1" t="s">
        <v>59</v>
      </c>
      <c r="D23" s="1" t="s">
        <v>43</v>
      </c>
      <c r="E23" s="1" t="s">
        <v>44</v>
      </c>
      <c r="F23" s="1" t="s">
        <v>45</v>
      </c>
      <c r="G23" s="7">
        <v>42688.0</v>
      </c>
      <c r="H23" s="8" t="str">
        <f>HYPERLINK("http://fortin.gob.mx/pnt/ramo33/F29/2016/modificacion/2016_fortamun_4ta_modific.pdf","http://fortin.gob.mx/pnt/ramo33/F29/2016/modificacion/2016_fortamun_4ta_modific.pdf")</f>
        <v>http://fortin.gob.mx/pnt/ramo33/F29/2016/modificacion/2016_fortamun_4ta_modific.pdf</v>
      </c>
      <c r="I23" s="7">
        <v>42688.0</v>
      </c>
      <c r="J23" s="1" t="s">
        <v>46</v>
      </c>
      <c r="K23" s="1">
        <v>2016.0</v>
      </c>
      <c r="L23" s="7">
        <v>42846.0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2016.0</v>
      </c>
      <c r="B24" s="1" t="s">
        <v>50</v>
      </c>
      <c r="C24" s="1" t="s">
        <v>60</v>
      </c>
      <c r="D24" s="1" t="s">
        <v>43</v>
      </c>
      <c r="E24" s="1" t="s">
        <v>44</v>
      </c>
      <c r="F24" s="1" t="s">
        <v>45</v>
      </c>
      <c r="G24" s="7">
        <v>42718.0</v>
      </c>
      <c r="H24" s="8" t="str">
        <f>HYPERLINK("http://fortin.gob.mx/pnt/ramo33/F29/2016/modificacion/2016_fortamun_5ta_modific.pdf","http://fortin.gob.mx/pnt/ramo33/F29/2016/modificacion/2016_fortamun_5ta_modific.pdf")</f>
        <v>http://fortin.gob.mx/pnt/ramo33/F29/2016/modificacion/2016_fortamun_5ta_modific.pdf</v>
      </c>
      <c r="I24" s="7">
        <v>42718.0</v>
      </c>
      <c r="J24" s="1" t="s">
        <v>46</v>
      </c>
      <c r="K24" s="1">
        <v>2016.0</v>
      </c>
      <c r="L24" s="7">
        <v>42846.0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2016.0</v>
      </c>
      <c r="B25" s="1" t="s">
        <v>49</v>
      </c>
      <c r="C25" s="1" t="s">
        <v>61</v>
      </c>
      <c r="D25" s="1" t="s">
        <v>43</v>
      </c>
      <c r="E25" s="1" t="s">
        <v>44</v>
      </c>
      <c r="F25" s="1" t="s">
        <v>45</v>
      </c>
      <c r="G25" s="7">
        <v>42612.0</v>
      </c>
      <c r="H25" s="8" t="str">
        <f>HYPERLINK("http://fortin.gob.mx/pnt/ramo33/F29/2016/pgi/2016_fortaseg_pgi.pdf","http://fortin.gob.mx/pnt/ramo33/F29/2016/pgi/2016_fortaseg_pgi.pdf")</f>
        <v>http://fortin.gob.mx/pnt/ramo33/F29/2016/pgi/2016_fortaseg_pgi.pdf</v>
      </c>
      <c r="I25" s="7">
        <v>42612.0</v>
      </c>
      <c r="J25" s="1" t="s">
        <v>46</v>
      </c>
      <c r="K25" s="1">
        <v>2016.0</v>
      </c>
      <c r="L25" s="7">
        <v>42846.0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2016.0</v>
      </c>
      <c r="B26" s="1" t="s">
        <v>50</v>
      </c>
      <c r="C26" s="1" t="s">
        <v>62</v>
      </c>
      <c r="D26" s="1" t="s">
        <v>43</v>
      </c>
      <c r="E26" s="1" t="s">
        <v>44</v>
      </c>
      <c r="F26" s="1" t="s">
        <v>45</v>
      </c>
      <c r="G26" s="7">
        <v>42674.0</v>
      </c>
      <c r="H26" s="8" t="str">
        <f>HYPERLINK("http://fortin.gob.mx/pnt/ramo33/F29/2016/pgi/2016_fortaseg_cancela.pdf","http://fortin.gob.mx/pnt/ramo33/F29/2016/pgi/2016_fortaseg_cancela.pdf")</f>
        <v>http://fortin.gob.mx/pnt/ramo33/F29/2016/pgi/2016_fortaseg_cancela.pdf</v>
      </c>
      <c r="I26" s="7">
        <v>42674.0</v>
      </c>
      <c r="J26" s="1" t="s">
        <v>46</v>
      </c>
      <c r="K26" s="1">
        <v>2016.0</v>
      </c>
      <c r="L26" s="7">
        <v>42846.0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2016.0</v>
      </c>
      <c r="B27" s="1" t="s">
        <v>49</v>
      </c>
      <c r="C27" s="1" t="s">
        <v>63</v>
      </c>
      <c r="D27" s="1" t="s">
        <v>43</v>
      </c>
      <c r="E27" s="1" t="s">
        <v>44</v>
      </c>
      <c r="F27" s="1" t="s">
        <v>45</v>
      </c>
      <c r="G27" s="7">
        <v>42612.0</v>
      </c>
      <c r="H27" s="8" t="str">
        <f>HYPERLINK("http://fortin.gob.mx/pnt/ramo33/F29/2016/pgi/2016_rfism2015_pgi.pdf","http://fortin.gob.mx/pnt/ramo33/F29/2016/pgi/2016_rfism2015_pgi.pdf")</f>
        <v>http://fortin.gob.mx/pnt/ramo33/F29/2016/pgi/2016_rfism2015_pgi.pdf</v>
      </c>
      <c r="I27" s="7">
        <v>42612.0</v>
      </c>
      <c r="J27" s="1" t="s">
        <v>46</v>
      </c>
      <c r="K27" s="1">
        <v>2016.0</v>
      </c>
      <c r="L27" s="7">
        <v>42846.0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2016.0</v>
      </c>
      <c r="B28" s="1" t="s">
        <v>50</v>
      </c>
      <c r="C28" s="1" t="s">
        <v>64</v>
      </c>
      <c r="D28" s="1" t="s">
        <v>43</v>
      </c>
      <c r="E28" s="1" t="s">
        <v>44</v>
      </c>
      <c r="F28" s="1" t="s">
        <v>45</v>
      </c>
      <c r="G28" s="7">
        <v>42760.0</v>
      </c>
      <c r="H28" s="8" t="str">
        <f>HYPERLINK("http://fortin.gob.mx/pnt/ramo33/F29/2016/cierre/2016_fiem_cierre.pdf","http://fortin.gob.mx/pnt/ramo33/F29/2016/cierre/2016_fiem_cierre.pdf")</f>
        <v>http://fortin.gob.mx/pnt/ramo33/F29/2016/cierre/2016_fiem_cierre.pdf</v>
      </c>
      <c r="I28" s="7">
        <v>42760.0</v>
      </c>
      <c r="J28" s="1" t="s">
        <v>46</v>
      </c>
      <c r="K28" s="1">
        <v>2016.0</v>
      </c>
      <c r="L28" s="7">
        <v>42846.0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2016.0</v>
      </c>
      <c r="B29" s="1" t="s">
        <v>50</v>
      </c>
      <c r="C29" s="1" t="s">
        <v>65</v>
      </c>
      <c r="D29" s="1" t="s">
        <v>43</v>
      </c>
      <c r="E29" s="1" t="s">
        <v>44</v>
      </c>
      <c r="F29" s="1" t="s">
        <v>45</v>
      </c>
      <c r="G29" s="7">
        <v>42760.0</v>
      </c>
      <c r="H29" s="8" t="str">
        <f>HYPERLINK("http://fortin.gob.mx/pnt/ramo33/F29/2016/cierre/2016_fism_cierre.pdf","http://fortin.gob.mx/pnt/ramo33/F29/2016/cierre/2016_fism_cierre.pdf")</f>
        <v>http://fortin.gob.mx/pnt/ramo33/F29/2016/cierre/2016_fism_cierre.pdf</v>
      </c>
      <c r="I29" s="7">
        <v>42760.0</v>
      </c>
      <c r="J29" s="1" t="s">
        <v>46</v>
      </c>
      <c r="K29" s="1">
        <v>2016.0</v>
      </c>
      <c r="L29" s="7">
        <v>42846.0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2016.0</v>
      </c>
      <c r="B30" s="1" t="s">
        <v>50</v>
      </c>
      <c r="C30" s="1" t="s">
        <v>66</v>
      </c>
      <c r="D30" s="1" t="s">
        <v>43</v>
      </c>
      <c r="E30" s="1" t="s">
        <v>44</v>
      </c>
      <c r="F30" s="1" t="s">
        <v>45</v>
      </c>
      <c r="G30" s="7">
        <v>42760.0</v>
      </c>
      <c r="H30" s="8" t="str">
        <f>HYPERLINK("http://fortin.gob.mx/pnt/ramo33/F29/2016/cierre/2016_fofi_cierre.pdf","http://fortin.gob.mx/pnt/ramo33/F29/2016/cierre/2016_fofi_cierre.pdf")</f>
        <v>http://fortin.gob.mx/pnt/ramo33/F29/2016/cierre/2016_fofi_cierre.pdf</v>
      </c>
      <c r="I30" s="7">
        <v>42760.0</v>
      </c>
      <c r="J30" s="1" t="s">
        <v>46</v>
      </c>
      <c r="K30" s="1">
        <v>2016.0</v>
      </c>
      <c r="L30" s="7">
        <v>42846.0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2016.0</v>
      </c>
      <c r="B31" s="1" t="s">
        <v>50</v>
      </c>
      <c r="C31" s="1" t="s">
        <v>67</v>
      </c>
      <c r="D31" s="1" t="s">
        <v>43</v>
      </c>
      <c r="E31" s="1" t="s">
        <v>44</v>
      </c>
      <c r="F31" s="1" t="s">
        <v>45</v>
      </c>
      <c r="G31" s="7">
        <v>42760.0</v>
      </c>
      <c r="H31" s="8" t="str">
        <f>HYPERLINK("http://fortin.gob.mx/pnt/ramo33/F29/2016/cierre/2016_fortamun_cierre.pdf","http://fortin.gob.mx/pnt/ramo33/F29/2016/cierre/2016_fortamun_cierre.pdf")</f>
        <v>http://fortin.gob.mx/pnt/ramo33/F29/2016/cierre/2016_fortamun_cierre.pdf</v>
      </c>
      <c r="I31" s="7">
        <v>42760.0</v>
      </c>
      <c r="J31" s="1" t="s">
        <v>46</v>
      </c>
      <c r="K31" s="1">
        <v>2016.0</v>
      </c>
      <c r="L31" s="7">
        <v>42846.0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2016.0</v>
      </c>
      <c r="B32" s="1" t="s">
        <v>50</v>
      </c>
      <c r="C32" s="1" t="s">
        <v>68</v>
      </c>
      <c r="D32" s="1" t="s">
        <v>43</v>
      </c>
      <c r="E32" s="1" t="s">
        <v>44</v>
      </c>
      <c r="F32" s="1" t="s">
        <v>45</v>
      </c>
      <c r="G32" s="7">
        <v>42760.0</v>
      </c>
      <c r="H32" s="8" t="str">
        <f>HYPERLINK("http://fortin.gob.mx/pnt/ramo33/F29/2016/cierre/2016_rfism2015_cierre.pdf","http://fortin.gob.mx/pnt/ramo33/F29/2016/cierre/2016_rfism2015_cierre.pdf")</f>
        <v>http://fortin.gob.mx/pnt/ramo33/F29/2016/cierre/2016_rfism2015_cierre.pdf</v>
      </c>
      <c r="I32" s="7">
        <v>42612.0</v>
      </c>
      <c r="J32" s="1" t="s">
        <v>46</v>
      </c>
      <c r="K32" s="1">
        <v>2016.0</v>
      </c>
      <c r="L32" s="7">
        <v>42846.0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2016.0</v>
      </c>
      <c r="B33" s="1" t="s">
        <v>41</v>
      </c>
      <c r="C33" s="1" t="s">
        <v>69</v>
      </c>
      <c r="D33" s="1" t="s">
        <v>43</v>
      </c>
      <c r="E33" s="1" t="s">
        <v>44</v>
      </c>
      <c r="F33" s="1" t="s">
        <v>45</v>
      </c>
      <c r="G33" s="7">
        <v>42482.0</v>
      </c>
      <c r="H33" s="8" t="str">
        <f>HYPERLINK("http://fortin.gob.mx/pnt/ramo33/F29/2016/trimestral/2016_fism_1er_trimestral.pdf","http://fortin.gob.mx/pnt/ramo33/F29/2016/trimestral/2016_fism_1er_trimestral.pdf")</f>
        <v>http://fortin.gob.mx/pnt/ramo33/F29/2016/trimestral/2016_fism_1er_trimestral.pdf</v>
      </c>
      <c r="I33" s="7">
        <v>42482.0</v>
      </c>
      <c r="J33" s="1" t="s">
        <v>46</v>
      </c>
      <c r="K33" s="1">
        <v>2016.0</v>
      </c>
      <c r="L33" s="7">
        <v>42846.0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2016.0</v>
      </c>
      <c r="B34" s="1" t="s">
        <v>47</v>
      </c>
      <c r="C34" s="1" t="s">
        <v>70</v>
      </c>
      <c r="D34" s="1" t="s">
        <v>43</v>
      </c>
      <c r="E34" s="1" t="s">
        <v>44</v>
      </c>
      <c r="F34" s="1" t="s">
        <v>45</v>
      </c>
      <c r="G34" s="7">
        <v>42565.0</v>
      </c>
      <c r="H34" s="8" t="str">
        <f>HYPERLINK("http://fortin.gob.mx/pnt/ramo33/F29/2016/trimestral/2016_fism_2do_trimestral.pdf","http://fortin.gob.mx/pnt/ramo33/F29/2016/trimestral/2016_fism_2do_trimestral.pdf")</f>
        <v>http://fortin.gob.mx/pnt/ramo33/F29/2016/trimestral/2016_fism_2do_trimestral.pdf</v>
      </c>
      <c r="I34" s="7">
        <v>42565.0</v>
      </c>
      <c r="J34" s="1" t="s">
        <v>46</v>
      </c>
      <c r="K34" s="1">
        <v>2016.0</v>
      </c>
      <c r="L34" s="7">
        <v>42846.0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2016.0</v>
      </c>
      <c r="B35" s="1" t="s">
        <v>49</v>
      </c>
      <c r="C35" s="1" t="s">
        <v>71</v>
      </c>
      <c r="D35" s="1" t="s">
        <v>43</v>
      </c>
      <c r="E35" s="1" t="s">
        <v>44</v>
      </c>
      <c r="F35" s="1" t="s">
        <v>45</v>
      </c>
      <c r="G35" s="7">
        <v>42657.0</v>
      </c>
      <c r="H35" s="8" t="str">
        <f>HYPERLINK("http://fortin.gob.mx/pnt/ramo33/F29/2016/trimestral/2016_fism_3er_trimestral.pdf","http://fortin.gob.mx/pnt/ramo33/F29/2016/trimestral/2016_fism_3er_trimestral.pdf")</f>
        <v>http://fortin.gob.mx/pnt/ramo33/F29/2016/trimestral/2016_fism_3er_trimestral.pdf</v>
      </c>
      <c r="I35" s="7">
        <v>42657.0</v>
      </c>
      <c r="J35" s="1" t="s">
        <v>46</v>
      </c>
      <c r="K35" s="1">
        <v>2016.0</v>
      </c>
      <c r="L35" s="7">
        <v>42846.0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2016.0</v>
      </c>
      <c r="B36" s="1" t="s">
        <v>41</v>
      </c>
      <c r="C36" s="1" t="s">
        <v>72</v>
      </c>
      <c r="D36" s="1" t="s">
        <v>43</v>
      </c>
      <c r="E36" s="1" t="s">
        <v>44</v>
      </c>
      <c r="F36" s="1" t="s">
        <v>45</v>
      </c>
      <c r="G36" s="7">
        <v>42481.0</v>
      </c>
      <c r="H36" s="8" t="str">
        <f>HYPERLINK("http://fortin.gob.mx/pnt/ramo33/F29/2016/trimestral/2016_fortamun_1er_trimestral.pdf","http://fortin.gob.mx/pnt/ramo33/F29/2016/trimestral/2016_fortamun_1er_trimestral.pdf")</f>
        <v>http://fortin.gob.mx/pnt/ramo33/F29/2016/trimestral/2016_fortamun_1er_trimestral.pdf</v>
      </c>
      <c r="I36" s="7">
        <v>42481.0</v>
      </c>
      <c r="J36" s="1" t="s">
        <v>46</v>
      </c>
      <c r="K36" s="1">
        <v>2016.0</v>
      </c>
      <c r="L36" s="7">
        <v>42846.0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2016.0</v>
      </c>
      <c r="B37" s="1" t="s">
        <v>47</v>
      </c>
      <c r="C37" s="1" t="s">
        <v>73</v>
      </c>
      <c r="D37" s="1" t="s">
        <v>43</v>
      </c>
      <c r="E37" s="1" t="s">
        <v>44</v>
      </c>
      <c r="F37" s="1" t="s">
        <v>45</v>
      </c>
      <c r="G37" s="7">
        <v>42565.0</v>
      </c>
      <c r="H37" s="8" t="str">
        <f>HYPERLINK("http://fortin.gob.mx/pnt/ramo33/F29/2016/trimestral/2016_fortamun_2do_trimestral.pdf","http://fortin.gob.mx/pnt/ramo33/F29/2016/trimestral/2016_fortamun_2do_trimestral.pdf")</f>
        <v>http://fortin.gob.mx/pnt/ramo33/F29/2016/trimestral/2016_fortamun_2do_trimestral.pdf</v>
      </c>
      <c r="I37" s="7">
        <v>42565.0</v>
      </c>
      <c r="J37" s="1" t="s">
        <v>46</v>
      </c>
      <c r="K37" s="1">
        <v>2016.0</v>
      </c>
      <c r="L37" s="7">
        <v>42846.0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>
        <v>2016.0</v>
      </c>
      <c r="B38" s="1" t="s">
        <v>49</v>
      </c>
      <c r="C38" s="1" t="s">
        <v>74</v>
      </c>
      <c r="D38" s="1" t="s">
        <v>43</v>
      </c>
      <c r="E38" s="1" t="s">
        <v>44</v>
      </c>
      <c r="F38" s="1" t="s">
        <v>45</v>
      </c>
      <c r="G38" s="7">
        <v>42656.0</v>
      </c>
      <c r="H38" s="8" t="str">
        <f>HYPERLINK("http://fortin.gob.mx/pnt/ramo33/F29/2016/trimestral/2016_fortamun_3er_trimestral.pdf","http://fortin.gob.mx/pnt/ramo33/F29/2016/trimestral/2016_fortamun_3er_trimestral.pdf")</f>
        <v>http://fortin.gob.mx/pnt/ramo33/F29/2016/trimestral/2016_fortamun_3er_trimestral.pdf</v>
      </c>
      <c r="I38" s="7">
        <v>42656.0</v>
      </c>
      <c r="J38" s="1" t="s">
        <v>46</v>
      </c>
      <c r="K38" s="1">
        <v>2016.0</v>
      </c>
      <c r="L38" s="7">
        <v>42846.0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>
        <v>2016.0</v>
      </c>
      <c r="B39" s="1" t="s">
        <v>41</v>
      </c>
      <c r="C39" s="1" t="s">
        <v>75</v>
      </c>
      <c r="D39" s="1" t="s">
        <v>43</v>
      </c>
      <c r="E39" s="1" t="s">
        <v>44</v>
      </c>
      <c r="F39" s="1" t="s">
        <v>45</v>
      </c>
      <c r="G39" s="7">
        <v>42481.0</v>
      </c>
      <c r="H39" s="8" t="str">
        <f>HYPERLINK("http://fortin.gob.mx/pnt/ramo33/F29/2016/trimestral/2016_fiem_1er_trimestral.pdf","http://fortin.gob.mx/pnt/ramo33/F29/2016/trimestral/2016_fiem_1er_trimestral.pdf")</f>
        <v>http://fortin.gob.mx/pnt/ramo33/F29/2016/trimestral/2016_fiem_1er_trimestral.pdf</v>
      </c>
      <c r="I39" s="7">
        <v>42481.0</v>
      </c>
      <c r="J39" s="1" t="s">
        <v>46</v>
      </c>
      <c r="K39" s="1">
        <v>2016.0</v>
      </c>
      <c r="L39" s="7">
        <v>42846.0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>
        <v>2016.0</v>
      </c>
      <c r="B40" s="1" t="s">
        <v>47</v>
      </c>
      <c r="C40" s="1" t="s">
        <v>76</v>
      </c>
      <c r="D40" s="1" t="s">
        <v>43</v>
      </c>
      <c r="E40" s="1" t="s">
        <v>44</v>
      </c>
      <c r="F40" s="1" t="s">
        <v>45</v>
      </c>
      <c r="G40" s="7">
        <v>42565.0</v>
      </c>
      <c r="H40" s="8" t="str">
        <f>HYPERLINK("http://fortin.gob.mx/pnt/ramo33/F29/2016/trimestral/2016_fiem_2do_trimestral.pdf","http://fortin.gob.mx/pnt/ramo33/F29/2016/trimestral/2016_fiem_2do_trimestral.pdf")</f>
        <v>http://fortin.gob.mx/pnt/ramo33/F29/2016/trimestral/2016_fiem_2do_trimestral.pdf</v>
      </c>
      <c r="I40" s="7">
        <v>42565.0</v>
      </c>
      <c r="J40" s="1" t="s">
        <v>46</v>
      </c>
      <c r="K40" s="1">
        <v>2016.0</v>
      </c>
      <c r="L40" s="7">
        <v>42846.0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>
        <v>2016.0</v>
      </c>
      <c r="B41" s="1" t="s">
        <v>49</v>
      </c>
      <c r="C41" s="1" t="s">
        <v>77</v>
      </c>
      <c r="D41" s="1" t="s">
        <v>43</v>
      </c>
      <c r="E41" s="1" t="s">
        <v>44</v>
      </c>
      <c r="F41" s="1" t="s">
        <v>45</v>
      </c>
      <c r="G41" s="7">
        <v>42656.0</v>
      </c>
      <c r="H41" s="8" t="str">
        <f>HYPERLINK("http://fortin.gob.mx/pnt/ramo33/F29/2016/trimestral/2016_fiem_3er_trimestral.pdf","http://fortin.gob.mx/pnt/ramo33/F29/2016/trimestral/2016_fiem_3er_trimestral.pdf")</f>
        <v>http://fortin.gob.mx/pnt/ramo33/F29/2016/trimestral/2016_fiem_3er_trimestral.pdf</v>
      </c>
      <c r="I41" s="7">
        <v>42656.0</v>
      </c>
      <c r="J41" s="1" t="s">
        <v>46</v>
      </c>
      <c r="K41" s="1">
        <v>2016.0</v>
      </c>
      <c r="L41" s="7">
        <v>42846.0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>
        <v>2016.0</v>
      </c>
      <c r="B42" s="1" t="s">
        <v>41</v>
      </c>
      <c r="C42" s="1" t="s">
        <v>78</v>
      </c>
      <c r="D42" s="1" t="s">
        <v>43</v>
      </c>
      <c r="E42" s="1" t="s">
        <v>44</v>
      </c>
      <c r="F42" s="1" t="s">
        <v>45</v>
      </c>
      <c r="G42" s="7">
        <v>42481.0</v>
      </c>
      <c r="H42" s="8" t="str">
        <f>HYPERLINK("http://fortin.gob.mx/pnt/ramo33/F29/2016/trimestral/2016_rfism2015_1er_trimestral.pdf","http://fortin.gob.mx/pnt/ramo33/F29/2016/trimestral/2016_rfism2015_1er_trimestral.pdf")</f>
        <v>http://fortin.gob.mx/pnt/ramo33/F29/2016/trimestral/2016_rfism2015_1er_trimestral.pdf</v>
      </c>
      <c r="I42" s="7">
        <v>42481.0</v>
      </c>
      <c r="J42" s="1" t="s">
        <v>46</v>
      </c>
      <c r="K42" s="1">
        <v>2016.0</v>
      </c>
      <c r="L42" s="7">
        <v>42846.0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>
        <v>2016.0</v>
      </c>
      <c r="B43" s="1" t="s">
        <v>47</v>
      </c>
      <c r="C43" s="1" t="s">
        <v>79</v>
      </c>
      <c r="D43" s="1" t="s">
        <v>43</v>
      </c>
      <c r="E43" s="1" t="s">
        <v>44</v>
      </c>
      <c r="F43" s="1" t="s">
        <v>45</v>
      </c>
      <c r="G43" s="7">
        <v>42565.0</v>
      </c>
      <c r="H43" s="8" t="str">
        <f>HYPERLINK("http://fortin.gob.mx/pnt/ramo33/F29/2016/trimestral/2016_rfism2015_2do_trimestral.pdf","http://fortin.gob.mx/pnt/ramo33/F29/2016/trimestral/2016_rfism2015_2do_trimestral.pdf")</f>
        <v>http://fortin.gob.mx/pnt/ramo33/F29/2016/trimestral/2016_rfism2015_2do_trimestral.pdf</v>
      </c>
      <c r="I43" s="7">
        <v>42565.0</v>
      </c>
      <c r="J43" s="1" t="s">
        <v>46</v>
      </c>
      <c r="K43" s="1">
        <v>2016.0</v>
      </c>
      <c r="L43" s="7">
        <v>42846.0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>
        <v>2016.0</v>
      </c>
      <c r="B44" s="1" t="s">
        <v>49</v>
      </c>
      <c r="C44" s="1" t="s">
        <v>80</v>
      </c>
      <c r="D44" s="1" t="s">
        <v>43</v>
      </c>
      <c r="E44" s="1" t="s">
        <v>44</v>
      </c>
      <c r="F44" s="1" t="s">
        <v>45</v>
      </c>
      <c r="G44" s="7">
        <v>42656.0</v>
      </c>
      <c r="H44" s="8" t="str">
        <f>HYPERLINK("http://fortin.gob.mx/pnt/ramo33/F29/2016/trimestral/2016_rfism2015_3er_trimestral.pdf","http://fortin.gob.mx/pnt/ramo33/F29/2016/trimestral/2016_rfism2015_3er_trimestral.pdf")</f>
        <v>http://fortin.gob.mx/pnt/ramo33/F29/2016/trimestral/2016_rfism2015_3er_trimestral.pdf</v>
      </c>
      <c r="I44" s="7">
        <v>42656.0</v>
      </c>
      <c r="J44" s="1" t="s">
        <v>46</v>
      </c>
      <c r="K44" s="1">
        <v>2016.0</v>
      </c>
      <c r="L44" s="7">
        <v>42846.0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>
        <v>2016.0</v>
      </c>
      <c r="B45" s="1" t="s">
        <v>41</v>
      </c>
      <c r="C45" s="1" t="s">
        <v>81</v>
      </c>
      <c r="D45" s="1" t="s">
        <v>43</v>
      </c>
      <c r="E45" s="1" t="s">
        <v>44</v>
      </c>
      <c r="F45" s="1" t="s">
        <v>45</v>
      </c>
      <c r="G45" s="7">
        <v>42481.0</v>
      </c>
      <c r="H45" s="8" t="str">
        <f>HYPERLINK("http://fortin.gob.mx/pnt/ramo33/F29/2016/trimestral/2016_fortaseg_1er_trimestral.pdf","http://fortin.gob.mx/pnt/ramo33/F29/2016/trimestral/2016_fortaseg_1er_trimestral.pdf")</f>
        <v>http://fortin.gob.mx/pnt/ramo33/F29/2016/trimestral/2016_fortaseg_1er_trimestral.pdf</v>
      </c>
      <c r="I45" s="7">
        <v>42481.0</v>
      </c>
      <c r="J45" s="1" t="s">
        <v>46</v>
      </c>
      <c r="K45" s="1">
        <v>2016.0</v>
      </c>
      <c r="L45" s="7">
        <v>42846.0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>
        <v>2016.0</v>
      </c>
      <c r="B46" s="1" t="s">
        <v>47</v>
      </c>
      <c r="C46" s="1" t="s">
        <v>82</v>
      </c>
      <c r="D46" s="1" t="s">
        <v>43</v>
      </c>
      <c r="E46" s="1" t="s">
        <v>44</v>
      </c>
      <c r="F46" s="1" t="s">
        <v>45</v>
      </c>
      <c r="G46" s="7">
        <v>42565.0</v>
      </c>
      <c r="H46" s="8" t="str">
        <f>HYPERLINK("http://fortin.gob.mx/pnt/ramo33/F29/2016/trimestral/2016_fortaseg_2do_trimestral.pdf","http://fortin.gob.mx/pnt/ramo33/F29/2016/trimestral/2016_fortaseg_2do_trimestral.pdf")</f>
        <v>http://fortin.gob.mx/pnt/ramo33/F29/2016/trimestral/2016_fortaseg_2do_trimestral.pdf</v>
      </c>
      <c r="I46" s="7">
        <v>42565.0</v>
      </c>
      <c r="J46" s="1" t="s">
        <v>46</v>
      </c>
      <c r="K46" s="1">
        <v>2016.0</v>
      </c>
      <c r="L46" s="7">
        <v>42846.0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>
        <v>2016.0</v>
      </c>
      <c r="B47" s="1" t="s">
        <v>49</v>
      </c>
      <c r="C47" s="1" t="s">
        <v>83</v>
      </c>
      <c r="D47" s="1" t="s">
        <v>43</v>
      </c>
      <c r="E47" s="1" t="s">
        <v>44</v>
      </c>
      <c r="F47" s="1" t="s">
        <v>45</v>
      </c>
      <c r="G47" s="7">
        <v>42656.0</v>
      </c>
      <c r="H47" s="8" t="str">
        <f>HYPERLINK("http://fortin.gob.mx/pnt/ramo33/F29/2016/trimestral/2016_fortaseg_3er_trimestral.pdf","http://fortin.gob.mx/pnt/ramo33/F29/2016/trimestral/2016_fortaseg_3er_trimestral.pdf")</f>
        <v>http://fortin.gob.mx/pnt/ramo33/F29/2016/trimestral/2016_fortaseg_3er_trimestral.pdf</v>
      </c>
      <c r="I47" s="7">
        <v>42656.0</v>
      </c>
      <c r="J47" s="1" t="s">
        <v>46</v>
      </c>
      <c r="K47" s="1">
        <v>2016.0</v>
      </c>
      <c r="L47" s="7">
        <v>42846.0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M6"/>
  </mergeCells>
  <drawing r:id="rId1"/>
</worksheet>
</file>